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yo Alejo\Documents\"/>
    </mc:Choice>
  </mc:AlternateContent>
  <xr:revisionPtr revIDLastSave="0" documentId="13_ncr:1_{8AA48A67-630D-4C82-9D13-569913F3B06D}" xr6:coauthVersionLast="47" xr6:coauthVersionMax="47" xr10:uidLastSave="{00000000-0000-0000-0000-000000000000}"/>
  <bookViews>
    <workbookView xWindow="-120" yWindow="-120" windowWidth="29040" windowHeight="16440" xr2:uid="{397A835F-4EC5-4E11-8DB8-790D0CB30410}"/>
  </bookViews>
  <sheets>
    <sheet name="Hoja2" sheetId="2" r:id="rId1"/>
  </sheets>
  <definedNames>
    <definedName name="_xlnm._FilterDatabase" localSheetId="0" hidden="1">Hoja2!$O$14:$R$14</definedName>
    <definedName name="_xlnm.Print_Area" localSheetId="0">Hoja2!$O$12:$S$33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7" i="2" l="1"/>
  <c r="Q7" i="2"/>
  <c r="R7" i="2"/>
  <c r="P8" i="2"/>
  <c r="Q8" i="2"/>
  <c r="R8" i="2"/>
  <c r="P9" i="2"/>
  <c r="Q9" i="2"/>
  <c r="R9" i="2"/>
  <c r="P10" i="2"/>
  <c r="Q10" i="2"/>
  <c r="R10" i="2"/>
  <c r="P11" i="2"/>
  <c r="Q11" i="2"/>
  <c r="R11" i="2"/>
  <c r="R6" i="2"/>
  <c r="Q6" i="2"/>
  <c r="P6" i="2"/>
  <c r="O6" i="2" a="1"/>
  <c r="O6" i="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<sst xmlns="http://schemas.openxmlformats.org/spreadsheetml/2006/main" count="216" uniqueCount="99">
  <si>
    <t>Individual</t>
  </si>
  <si>
    <t>Under 50 Women Individual</t>
  </si>
  <si>
    <t>Margarita ESCOBAR</t>
  </si>
  <si>
    <t>Chile</t>
  </si>
  <si>
    <t>Alejandra FRANZOLINI</t>
  </si>
  <si>
    <t>Argentina</t>
  </si>
  <si>
    <t>Sandra Yaffan VARGAS ROJAS</t>
  </si>
  <si>
    <t>Bolivia</t>
  </si>
  <si>
    <t>Under 60 Men Individual</t>
  </si>
  <si>
    <t>Juan Enrique LUNA</t>
  </si>
  <si>
    <t>Mexico</t>
  </si>
  <si>
    <t>Marcelo ABRIGO</t>
  </si>
  <si>
    <t>Gustavo Antonio GONZALEZ</t>
  </si>
  <si>
    <t>Adrian Marcelo CUKIERNIK</t>
  </si>
  <si>
    <t>Cadets Boys Individual</t>
  </si>
  <si>
    <t>Leonardo Daniel CILANO</t>
  </si>
  <si>
    <t>Juniors Men Individual</t>
  </si>
  <si>
    <t>Alfredo LOPEZ-SALAS</t>
  </si>
  <si>
    <t>United States of America</t>
  </si>
  <si>
    <t>Favio MANCILLA SEPERAK</t>
  </si>
  <si>
    <t>Peru</t>
  </si>
  <si>
    <t>Tomas GOMEZ</t>
  </si>
  <si>
    <t>Alan PARK</t>
  </si>
  <si>
    <t>Cadets Girls Individual</t>
  </si>
  <si>
    <t>Raquel Ximena GIL ARCE</t>
  </si>
  <si>
    <t>Guadalupe GRIPPOLI GAGLIARDO</t>
  </si>
  <si>
    <t>Uruguay</t>
  </si>
  <si>
    <t>Jennifer Juliet ACUNA CRUZ</t>
  </si>
  <si>
    <t>Lara Valentina LUZARDO RUDELI</t>
  </si>
  <si>
    <t>Under 50 Men Individual</t>
  </si>
  <si>
    <t>Isidoro YUCRA</t>
  </si>
  <si>
    <t>Ricardo SILVA</t>
  </si>
  <si>
    <t>Pablo VELAZQUEZ</t>
  </si>
  <si>
    <t>Alejandro KRAFT</t>
  </si>
  <si>
    <t>Juniors Women Individual</t>
  </si>
  <si>
    <t>Aahana MULCHANDANI</t>
  </si>
  <si>
    <t>Fabiana VARILLAS</t>
  </si>
  <si>
    <t>Mathilda AMESTICA VERA</t>
  </si>
  <si>
    <t>Genesis RIVERA PARDO</t>
  </si>
  <si>
    <t>Under 65 Men Individual</t>
  </si>
  <si>
    <t>Edgardo Alberto LEIVA</t>
  </si>
  <si>
    <t>Jorge Angel ARANA FLORES</t>
  </si>
  <si>
    <t>Pair</t>
  </si>
  <si>
    <t>Over 30 Mixed Pair</t>
  </si>
  <si>
    <t>Carlos Abraham SALMERON CARDONA,Anabell SALMERON CARDONA</t>
  </si>
  <si>
    <t>Ruben GUAGLIARELLO,Lara SCHNEIDER</t>
  </si>
  <si>
    <t>Isidoro YUCRA,Clara FAVRE</t>
  </si>
  <si>
    <t>Under 30 Men Individual</t>
  </si>
  <si>
    <t>Sebastian GUZMAN SOTO</t>
  </si>
  <si>
    <t>Jaesson GARAY</t>
  </si>
  <si>
    <t>Paraguay</t>
  </si>
  <si>
    <t>Antonio GUEVARA HUAYLLAS</t>
  </si>
  <si>
    <t>Under 30 Women Individual</t>
  </si>
  <si>
    <t>Margarita ECHEVERRIA</t>
  </si>
  <si>
    <t>Gabriela CASTILLO</t>
  </si>
  <si>
    <t>Clara ANSEDES</t>
  </si>
  <si>
    <t>Fabiola OLIVARES SCHAAR</t>
  </si>
  <si>
    <t>Under 40 Women Individual</t>
  </si>
  <si>
    <t>Lina BACELAR</t>
  </si>
  <si>
    <t>Brazil</t>
  </si>
  <si>
    <t>Anabell SALMERON CARDONA</t>
  </si>
  <si>
    <t>Micaela CABRERA AHUMADA</t>
  </si>
  <si>
    <t>Rocio FUENTES</t>
  </si>
  <si>
    <t>Under 40 Men Individual</t>
  </si>
  <si>
    <t>Carlos Abraham SALMERON CARDONA</t>
  </si>
  <si>
    <t>Damian BRUNO</t>
  </si>
  <si>
    <t>Pedro TORRES HENRIQUEZ</t>
  </si>
  <si>
    <t>Ruben GUAGLIARELLO</t>
  </si>
  <si>
    <t>CATEGORIA</t>
  </si>
  <si>
    <t>DIVISION</t>
  </si>
  <si>
    <t>LUGAR</t>
  </si>
  <si>
    <t>NOMBRE</t>
  </si>
  <si>
    <t>PAIS</t>
  </si>
  <si>
    <t>Team</t>
  </si>
  <si>
    <t>Under 30 Men Team</t>
  </si>
  <si>
    <t>Luca TUST,Alejo Joan GOLTZMAN,Antonio GUEVARA HUAYLLAS</t>
  </si>
  <si>
    <t>Cadets Girls Team</t>
  </si>
  <si>
    <t>Jennifer Juliet ACUNA CRUZ,Guadalupe GRIPPOLI GAGLIARDO,Lara Valentina LUZARDO RUDELI</t>
  </si>
  <si>
    <t>Over 30 Men Team</t>
  </si>
  <si>
    <t>Fernando CUENCA,Ricardo SILVA,Pablo VELAZQUEZ</t>
  </si>
  <si>
    <t>Under 30 Mixed Pair</t>
  </si>
  <si>
    <t>Carmela DE LA BARRA CONTRERAS,Sebastian GUZMAN SOTO</t>
  </si>
  <si>
    <t>Clara ANSEDES,Nahuel GILETTE</t>
  </si>
  <si>
    <t>Antonella CHAMORRO CACERES,Jaesson GARAY</t>
  </si>
  <si>
    <t>Daniela CONCHA,Francisco SILVA</t>
  </si>
  <si>
    <t>Individual Freestyle</t>
  </si>
  <si>
    <t>Under 17 Girls Individual Freestyle</t>
  </si>
  <si>
    <t>Under 17 Boys Individual Freestyle</t>
  </si>
  <si>
    <t>Over 17 Men Individual Freestyle</t>
  </si>
  <si>
    <t>Macaulay Massahiro NAKA</t>
  </si>
  <si>
    <t>Francisco SILVA</t>
  </si>
  <si>
    <t>G</t>
  </si>
  <si>
    <t>S</t>
  </si>
  <si>
    <t>B</t>
  </si>
  <si>
    <t>COUNTRY</t>
  </si>
  <si>
    <t>OVERALL</t>
  </si>
  <si>
    <t>Over 17 Women Individual Freestyle</t>
  </si>
  <si>
    <t>PLACE</t>
  </si>
  <si>
    <t>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</si>
</sst>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right"/>
    </xf>
    <xf numFmtId="0" fontId="4" fillId="0" borderId="5" xfId="0" applyFont="1" applyBorder="1" applyAlignment="1">
      <alignment horizontal="right"/>
    </xf>
    <xf numFmtId="0" fontId="4" fillId="0" borderId="7" xfId="0" applyFont="1" applyBorder="1" applyAlignment="1">
      <alignment horizontal="right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7" xfId="0" applyFont="1" applyBorder="1"/>
    <xf numFmtId="0" fontId="1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1" fillId="0" borderId="14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47F61-6314-42C5-AAFB-5AB3BF5293DE}">
  <sheetPr>
    <pageSetUpPr fitToPage="1"/>
  </sheetPr>
  <dimension ref="B1:R56"/>
  <sheetViews>
    <sheetView tabSelected="1" zoomScaleNormal="100" workbookViewId="0">
      <selection activeCell="E9" sqref="E9"/>
    </sheetView>
  </sheetViews>
  <sheetFormatPr baseColWidth="10" defaultRowHeight="15" x14ac:dyDescent="0.25"/>
  <cols>
    <col min="2" max="2" width="14.5703125" bestFit="1" customWidth="1"/>
    <col min="3" max="3" width="22.5703125" bestFit="1" customWidth="1"/>
    <col min="4" max="4" width="9.7109375" customWidth="1"/>
    <col min="5" max="5" width="79.5703125" bestFit="1" customWidth="1"/>
    <col min="6" max="6" width="33.7109375" customWidth="1"/>
    <col min="11" max="11" width="43" bestFit="1" customWidth="1"/>
    <col min="12" max="12" width="8.42578125" bestFit="1" customWidth="1"/>
    <col min="13" max="13" width="44.7109375" bestFit="1" customWidth="1"/>
    <col min="14" max="14" width="12.5703125" bestFit="1" customWidth="1"/>
    <col min="15" max="15" width="14.140625" bestFit="1" customWidth="1"/>
    <col min="16" max="16" width="9.42578125" customWidth="1"/>
    <col min="17" max="17" width="9.28515625" customWidth="1"/>
    <col min="18" max="18" width="8.7109375" customWidth="1"/>
  </cols>
  <sheetData>
    <row r="1" spans="2:18" ht="18.75" x14ac:dyDescent="0.25">
      <c r="B1" s="7" t="s">
        <v>68</v>
      </c>
      <c r="C1" s="8" t="s">
        <v>69</v>
      </c>
      <c r="D1" s="8" t="s">
        <v>70</v>
      </c>
      <c r="E1" s="8" t="s">
        <v>71</v>
      </c>
      <c r="F1" s="9" t="s">
        <v>72</v>
      </c>
    </row>
    <row r="2" spans="2:18" ht="18.75" x14ac:dyDescent="0.25">
      <c r="B2" s="44" t="s">
        <v>0</v>
      </c>
      <c r="C2" s="34" t="s">
        <v>39</v>
      </c>
      <c r="D2" s="3">
        <v>1</v>
      </c>
      <c r="E2" s="3" t="s">
        <v>40</v>
      </c>
      <c r="F2" s="4" t="s">
        <v>5</v>
      </c>
    </row>
    <row r="3" spans="2:18" ht="18.75" x14ac:dyDescent="0.25">
      <c r="B3" s="45"/>
      <c r="C3" s="36"/>
      <c r="D3" s="3">
        <v>2</v>
      </c>
      <c r="E3" s="3" t="s">
        <v>41</v>
      </c>
      <c r="F3" s="4" t="s">
        <v>5</v>
      </c>
    </row>
    <row r="4" spans="2:18" ht="23.25" customHeight="1" thickBot="1" x14ac:dyDescent="0.3">
      <c r="B4" s="45"/>
      <c r="C4" s="34" t="s">
        <v>8</v>
      </c>
      <c r="D4" s="3">
        <v>1</v>
      </c>
      <c r="E4" s="3" t="s">
        <v>9</v>
      </c>
      <c r="F4" s="4" t="s">
        <v>10</v>
      </c>
    </row>
    <row r="5" spans="2:18" ht="21.75" thickBot="1" x14ac:dyDescent="0.4">
      <c r="B5" s="45"/>
      <c r="C5" s="35"/>
      <c r="D5" s="3">
        <v>2</v>
      </c>
      <c r="E5" s="3" t="s">
        <v>11</v>
      </c>
      <c r="F5" s="4" t="s">
        <v>5</v>
      </c>
      <c r="K5" s="21" t="s">
        <v>69</v>
      </c>
      <c r="L5" s="22" t="s">
        <v>97</v>
      </c>
      <c r="M5" s="22" t="s">
        <v>98</v>
      </c>
      <c r="N5" s="22" t="s">
        <v>94</v>
      </c>
      <c r="O5" s="12" t="s">
        <v>94</v>
      </c>
      <c r="P5" s="15" t="s">
        <v>91</v>
      </c>
      <c r="Q5" s="15" t="s">
        <v>92</v>
      </c>
      <c r="R5" s="16" t="s">
        <v>93</v>
      </c>
    </row>
    <row r="6" spans="2:18" ht="21" x14ac:dyDescent="0.35">
      <c r="B6" s="45"/>
      <c r="C6" s="35"/>
      <c r="D6" s="3">
        <v>3</v>
      </c>
      <c r="E6" s="3" t="s">
        <v>12</v>
      </c>
      <c r="F6" s="4" t="s">
        <v>5</v>
      </c>
      <c r="K6" s="23" t="s">
        <v>57</v>
      </c>
      <c r="L6" s="24">
        <v>1</v>
      </c>
      <c r="M6" s="24" t="s">
        <v>58</v>
      </c>
      <c r="N6" s="25" t="s">
        <v>59</v>
      </c>
      <c r="O6" s="13" t="str" cm="1">
        <f t="array" ref="O6:O11">_xlfn.UNIQUE(N6:N22)</f>
        <v>Brazil</v>
      </c>
      <c r="P6" s="17">
        <f>COUNTIFS($N$6:$N$23,O6,$L$6:$L$23,1)</f>
        <v>2</v>
      </c>
      <c r="Q6" s="17">
        <f>COUNTIFS($N$6:$N$23,O6,$L$6:$L$23,2)</f>
        <v>0</v>
      </c>
      <c r="R6" s="18">
        <f>COUNTIFS($N$6:$N$23,O6,$L$6:$L$23,3)</f>
        <v>0</v>
      </c>
    </row>
    <row r="7" spans="2:18" ht="21" x14ac:dyDescent="0.35">
      <c r="B7" s="45"/>
      <c r="C7" s="36"/>
      <c r="D7" s="3">
        <v>3</v>
      </c>
      <c r="E7" s="3" t="s">
        <v>13</v>
      </c>
      <c r="F7" s="4" t="s">
        <v>5</v>
      </c>
      <c r="K7" s="26" t="s">
        <v>57</v>
      </c>
      <c r="L7" s="5">
        <v>2</v>
      </c>
      <c r="M7" s="5" t="s">
        <v>60</v>
      </c>
      <c r="N7" s="6" t="s">
        <v>10</v>
      </c>
      <c r="O7" s="13" t="str">
        <v>Mexico</v>
      </c>
      <c r="P7" s="17">
        <f t="shared" ref="P7:P11" si="0">COUNTIFS($N$6:$N$23,O7,$L$6:$L$23,1)</f>
        <v>1</v>
      </c>
      <c r="Q7" s="17">
        <f t="shared" ref="Q7:Q11" si="1">COUNTIFS($N$6:$N$23,O7,$L$6:$L$23,2)</f>
        <v>1</v>
      </c>
      <c r="R7" s="18">
        <f t="shared" ref="R7:R11" si="2">COUNTIFS($N$6:$N$23,O7,$L$6:$L$23,3)</f>
        <v>1</v>
      </c>
    </row>
    <row r="8" spans="2:18" ht="21" x14ac:dyDescent="0.35">
      <c r="B8" s="45"/>
      <c r="C8" s="34" t="s">
        <v>1</v>
      </c>
      <c r="D8" s="3">
        <v>1</v>
      </c>
      <c r="E8" s="3" t="s">
        <v>2</v>
      </c>
      <c r="F8" s="4" t="s">
        <v>3</v>
      </c>
      <c r="K8" s="26" t="s">
        <v>57</v>
      </c>
      <c r="L8" s="5">
        <v>3</v>
      </c>
      <c r="M8" s="5" t="s">
        <v>61</v>
      </c>
      <c r="N8" s="6" t="s">
        <v>5</v>
      </c>
      <c r="O8" s="13" t="str">
        <v>Argentina</v>
      </c>
      <c r="P8" s="17">
        <f t="shared" si="0"/>
        <v>2</v>
      </c>
      <c r="Q8" s="17">
        <f t="shared" si="1"/>
        <v>1</v>
      </c>
      <c r="R8" s="18">
        <f t="shared" si="2"/>
        <v>5</v>
      </c>
    </row>
    <row r="9" spans="2:18" ht="21" x14ac:dyDescent="0.35">
      <c r="B9" s="45"/>
      <c r="C9" s="35"/>
      <c r="D9" s="3">
        <v>2</v>
      </c>
      <c r="E9" s="3" t="s">
        <v>4</v>
      </c>
      <c r="F9" s="4" t="s">
        <v>5</v>
      </c>
      <c r="K9" s="26" t="s">
        <v>57</v>
      </c>
      <c r="L9" s="5">
        <v>3</v>
      </c>
      <c r="M9" s="5" t="s">
        <v>62</v>
      </c>
      <c r="N9" s="6" t="s">
        <v>5</v>
      </c>
      <c r="O9" s="13" t="str">
        <v>Chile</v>
      </c>
      <c r="P9" s="17">
        <f t="shared" si="0"/>
        <v>0</v>
      </c>
      <c r="Q9" s="17">
        <f t="shared" si="1"/>
        <v>1</v>
      </c>
      <c r="R9" s="18">
        <f t="shared" si="2"/>
        <v>1</v>
      </c>
    </row>
    <row r="10" spans="2:18" ht="21" x14ac:dyDescent="0.35">
      <c r="B10" s="45"/>
      <c r="C10" s="36"/>
      <c r="D10" s="3">
        <v>3</v>
      </c>
      <c r="E10" s="3" t="s">
        <v>6</v>
      </c>
      <c r="F10" s="4" t="s">
        <v>7</v>
      </c>
      <c r="K10" s="26" t="s">
        <v>63</v>
      </c>
      <c r="L10" s="5">
        <v>1</v>
      </c>
      <c r="M10" s="5" t="s">
        <v>64</v>
      </c>
      <c r="N10" s="6" t="s">
        <v>10</v>
      </c>
      <c r="O10" s="13" t="str">
        <v>Peru</v>
      </c>
      <c r="P10" s="17">
        <f t="shared" si="0"/>
        <v>1</v>
      </c>
      <c r="Q10" s="17">
        <f t="shared" si="1"/>
        <v>1</v>
      </c>
      <c r="R10" s="18">
        <f t="shared" si="2"/>
        <v>0</v>
      </c>
    </row>
    <row r="11" spans="2:18" ht="21.75" thickBot="1" x14ac:dyDescent="0.4">
      <c r="B11" s="45"/>
      <c r="C11" s="34" t="s">
        <v>29</v>
      </c>
      <c r="D11" s="3">
        <v>1</v>
      </c>
      <c r="E11" s="3" t="s">
        <v>30</v>
      </c>
      <c r="F11" s="4" t="s">
        <v>5</v>
      </c>
      <c r="K11" s="26" t="s">
        <v>63</v>
      </c>
      <c r="L11" s="5">
        <v>2</v>
      </c>
      <c r="M11" s="5" t="s">
        <v>65</v>
      </c>
      <c r="N11" s="6" t="s">
        <v>5</v>
      </c>
      <c r="O11" s="14" t="str">
        <v>Paraguay</v>
      </c>
      <c r="P11" s="19">
        <f t="shared" si="0"/>
        <v>0</v>
      </c>
      <c r="Q11" s="19">
        <f t="shared" si="1"/>
        <v>1</v>
      </c>
      <c r="R11" s="20">
        <f t="shared" si="2"/>
        <v>0</v>
      </c>
    </row>
    <row r="12" spans="2:18" ht="18.75" x14ac:dyDescent="0.25">
      <c r="B12" s="45"/>
      <c r="C12" s="35"/>
      <c r="D12" s="3">
        <v>2</v>
      </c>
      <c r="E12" s="3" t="s">
        <v>31</v>
      </c>
      <c r="F12" s="4" t="s">
        <v>5</v>
      </c>
      <c r="K12" s="26" t="s">
        <v>63</v>
      </c>
      <c r="L12" s="5">
        <v>3</v>
      </c>
      <c r="M12" s="5" t="s">
        <v>66</v>
      </c>
      <c r="N12" s="6" t="s">
        <v>3</v>
      </c>
    </row>
    <row r="13" spans="2:18" ht="21" x14ac:dyDescent="0.35">
      <c r="B13" s="45"/>
      <c r="C13" s="35"/>
      <c r="D13" s="3">
        <v>3</v>
      </c>
      <c r="E13" s="3" t="s">
        <v>32</v>
      </c>
      <c r="F13" s="4" t="s">
        <v>5</v>
      </c>
      <c r="K13" s="26" t="s">
        <v>63</v>
      </c>
      <c r="L13" s="5">
        <v>3</v>
      </c>
      <c r="M13" s="5" t="s">
        <v>67</v>
      </c>
      <c r="N13" s="6" t="s">
        <v>5</v>
      </c>
      <c r="O13" s="37" t="s">
        <v>95</v>
      </c>
      <c r="P13" s="37"/>
      <c r="Q13" s="37"/>
      <c r="R13" s="37"/>
    </row>
    <row r="14" spans="2:18" ht="18.75" x14ac:dyDescent="0.3">
      <c r="B14" s="45"/>
      <c r="C14" s="36"/>
      <c r="D14" s="3">
        <v>3</v>
      </c>
      <c r="E14" s="3" t="s">
        <v>33</v>
      </c>
      <c r="F14" s="4" t="s">
        <v>5</v>
      </c>
      <c r="K14" s="26" t="s">
        <v>52</v>
      </c>
      <c r="L14" s="5">
        <v>1</v>
      </c>
      <c r="M14" s="5" t="s">
        <v>53</v>
      </c>
      <c r="N14" s="6" t="s">
        <v>5</v>
      </c>
      <c r="O14" s="31" t="s">
        <v>94</v>
      </c>
      <c r="P14" s="31" t="s">
        <v>91</v>
      </c>
      <c r="Q14" s="31" t="s">
        <v>92</v>
      </c>
      <c r="R14" s="31" t="s">
        <v>93</v>
      </c>
    </row>
    <row r="15" spans="2:18" ht="18.75" x14ac:dyDescent="0.3">
      <c r="B15" s="45"/>
      <c r="C15" s="34" t="s">
        <v>57</v>
      </c>
      <c r="D15" s="3">
        <v>1</v>
      </c>
      <c r="E15" s="3" t="s">
        <v>58</v>
      </c>
      <c r="F15" s="4" t="s">
        <v>59</v>
      </c>
      <c r="K15" s="26" t="s">
        <v>52</v>
      </c>
      <c r="L15" s="5">
        <v>2</v>
      </c>
      <c r="M15" s="5" t="s">
        <v>54</v>
      </c>
      <c r="N15" s="6" t="s">
        <v>20</v>
      </c>
      <c r="O15" s="33" t="s">
        <v>5</v>
      </c>
      <c r="P15" s="32">
        <v>2</v>
      </c>
      <c r="Q15" s="32">
        <v>1</v>
      </c>
      <c r="R15" s="32">
        <v>5</v>
      </c>
    </row>
    <row r="16" spans="2:18" ht="18.75" x14ac:dyDescent="0.3">
      <c r="B16" s="45"/>
      <c r="C16" s="35"/>
      <c r="D16" s="3">
        <v>2</v>
      </c>
      <c r="E16" s="3" t="s">
        <v>60</v>
      </c>
      <c r="F16" s="4" t="s">
        <v>10</v>
      </c>
      <c r="K16" s="26" t="s">
        <v>52</v>
      </c>
      <c r="L16" s="5">
        <v>3</v>
      </c>
      <c r="M16" s="5" t="s">
        <v>55</v>
      </c>
      <c r="N16" s="6" t="s">
        <v>5</v>
      </c>
      <c r="O16" s="33" t="s">
        <v>59</v>
      </c>
      <c r="P16" s="32">
        <v>2</v>
      </c>
      <c r="Q16" s="32">
        <v>0</v>
      </c>
      <c r="R16" s="32">
        <v>0</v>
      </c>
    </row>
    <row r="17" spans="2:18" ht="18.75" x14ac:dyDescent="0.3">
      <c r="B17" s="45"/>
      <c r="C17" s="35"/>
      <c r="D17" s="3">
        <v>3</v>
      </c>
      <c r="E17" s="3" t="s">
        <v>61</v>
      </c>
      <c r="F17" s="4" t="s">
        <v>5</v>
      </c>
      <c r="K17" s="26" t="s">
        <v>52</v>
      </c>
      <c r="L17" s="5">
        <v>3</v>
      </c>
      <c r="M17" s="5" t="s">
        <v>56</v>
      </c>
      <c r="N17" s="6" t="s">
        <v>10</v>
      </c>
      <c r="O17" s="33" t="s">
        <v>10</v>
      </c>
      <c r="P17" s="32">
        <v>1</v>
      </c>
      <c r="Q17" s="32">
        <v>1</v>
      </c>
      <c r="R17" s="32">
        <v>1</v>
      </c>
    </row>
    <row r="18" spans="2:18" ht="18.75" x14ac:dyDescent="0.3">
      <c r="B18" s="45"/>
      <c r="C18" s="36"/>
      <c r="D18" s="3">
        <v>3</v>
      </c>
      <c r="E18" s="3" t="s">
        <v>62</v>
      </c>
      <c r="F18" s="4" t="s">
        <v>5</v>
      </c>
      <c r="K18" s="26" t="s">
        <v>47</v>
      </c>
      <c r="L18" s="5">
        <v>1</v>
      </c>
      <c r="M18" s="5" t="s">
        <v>48</v>
      </c>
      <c r="N18" s="6" t="s">
        <v>20</v>
      </c>
      <c r="O18" s="33" t="s">
        <v>20</v>
      </c>
      <c r="P18" s="32">
        <v>1</v>
      </c>
      <c r="Q18" s="32">
        <v>1</v>
      </c>
      <c r="R18" s="32">
        <v>0</v>
      </c>
    </row>
    <row r="19" spans="2:18" ht="18.75" x14ac:dyDescent="0.3">
      <c r="B19" s="45"/>
      <c r="C19" s="34" t="s">
        <v>63</v>
      </c>
      <c r="D19" s="3">
        <v>1</v>
      </c>
      <c r="E19" s="3" t="s">
        <v>64</v>
      </c>
      <c r="F19" s="4" t="s">
        <v>10</v>
      </c>
      <c r="K19" s="26" t="s">
        <v>47</v>
      </c>
      <c r="L19" s="5">
        <v>2</v>
      </c>
      <c r="M19" s="5" t="s">
        <v>49</v>
      </c>
      <c r="N19" s="6" t="s">
        <v>50</v>
      </c>
      <c r="O19" s="33" t="s">
        <v>3</v>
      </c>
      <c r="P19" s="32">
        <v>0</v>
      </c>
      <c r="Q19" s="32">
        <v>1</v>
      </c>
      <c r="R19" s="32">
        <v>1</v>
      </c>
    </row>
    <row r="20" spans="2:18" ht="18.75" x14ac:dyDescent="0.3">
      <c r="B20" s="45"/>
      <c r="C20" s="35"/>
      <c r="D20" s="3">
        <v>2</v>
      </c>
      <c r="E20" s="3" t="s">
        <v>65</v>
      </c>
      <c r="F20" s="4" t="s">
        <v>5</v>
      </c>
      <c r="K20" s="26" t="s">
        <v>47</v>
      </c>
      <c r="L20" s="5">
        <v>3</v>
      </c>
      <c r="M20" s="5" t="s">
        <v>51</v>
      </c>
      <c r="N20" s="6" t="s">
        <v>5</v>
      </c>
      <c r="O20" s="33" t="s">
        <v>50</v>
      </c>
      <c r="P20" s="32">
        <v>0</v>
      </c>
      <c r="Q20" s="32">
        <v>1</v>
      </c>
      <c r="R20" s="32">
        <v>0</v>
      </c>
    </row>
    <row r="21" spans="2:18" ht="18.75" x14ac:dyDescent="0.25">
      <c r="B21" s="45"/>
      <c r="C21" s="35"/>
      <c r="D21" s="3">
        <v>3</v>
      </c>
      <c r="E21" s="3" t="s">
        <v>66</v>
      </c>
      <c r="F21" s="4" t="s">
        <v>3</v>
      </c>
      <c r="K21" s="26" t="s">
        <v>88</v>
      </c>
      <c r="L21" s="3">
        <v>1</v>
      </c>
      <c r="M21" s="3" t="s">
        <v>89</v>
      </c>
      <c r="N21" s="4" t="s">
        <v>59</v>
      </c>
    </row>
    <row r="22" spans="2:18" ht="18.75" x14ac:dyDescent="0.25">
      <c r="B22" s="45"/>
      <c r="C22" s="36"/>
      <c r="D22" s="3">
        <v>3</v>
      </c>
      <c r="E22" s="3" t="s">
        <v>67</v>
      </c>
      <c r="F22" s="4" t="s">
        <v>5</v>
      </c>
      <c r="K22" s="26" t="s">
        <v>88</v>
      </c>
      <c r="L22" s="3">
        <v>2</v>
      </c>
      <c r="M22" s="3" t="s">
        <v>90</v>
      </c>
      <c r="N22" s="4" t="s">
        <v>3</v>
      </c>
    </row>
    <row r="23" spans="2:18" ht="19.5" thickBot="1" x14ac:dyDescent="0.35">
      <c r="B23" s="45"/>
      <c r="C23" s="34" t="s">
        <v>52</v>
      </c>
      <c r="D23" s="3">
        <v>1</v>
      </c>
      <c r="E23" s="3" t="s">
        <v>53</v>
      </c>
      <c r="F23" s="4" t="s">
        <v>5</v>
      </c>
      <c r="K23" s="27" t="s">
        <v>96</v>
      </c>
      <c r="L23" s="28">
        <v>1</v>
      </c>
      <c r="M23" s="29" t="s">
        <v>4</v>
      </c>
      <c r="N23" s="30" t="s">
        <v>5</v>
      </c>
    </row>
    <row r="24" spans="2:18" ht="18.75" x14ac:dyDescent="0.25">
      <c r="B24" s="45"/>
      <c r="C24" s="35"/>
      <c r="D24" s="3">
        <v>2</v>
      </c>
      <c r="E24" s="3" t="s">
        <v>54</v>
      </c>
      <c r="F24" s="4" t="s">
        <v>20</v>
      </c>
    </row>
    <row r="25" spans="2:18" ht="18.75" x14ac:dyDescent="0.25">
      <c r="B25" s="45"/>
      <c r="C25" s="35"/>
      <c r="D25" s="3">
        <v>3</v>
      </c>
      <c r="E25" s="3" t="s">
        <v>55</v>
      </c>
      <c r="F25" s="4" t="s">
        <v>5</v>
      </c>
    </row>
    <row r="26" spans="2:18" ht="18.75" x14ac:dyDescent="0.25">
      <c r="B26" s="45"/>
      <c r="C26" s="36"/>
      <c r="D26" s="3">
        <v>3</v>
      </c>
      <c r="E26" s="3" t="s">
        <v>56</v>
      </c>
      <c r="F26" s="4" t="s">
        <v>10</v>
      </c>
    </row>
    <row r="27" spans="2:18" ht="18.75" x14ac:dyDescent="0.25">
      <c r="B27" s="45"/>
      <c r="C27" s="34" t="s">
        <v>47</v>
      </c>
      <c r="D27" s="3">
        <v>1</v>
      </c>
      <c r="E27" s="3" t="s">
        <v>48</v>
      </c>
      <c r="F27" s="4" t="s">
        <v>20</v>
      </c>
    </row>
    <row r="28" spans="2:18" ht="18.75" x14ac:dyDescent="0.25">
      <c r="B28" s="45"/>
      <c r="C28" s="35"/>
      <c r="D28" s="3">
        <v>2</v>
      </c>
      <c r="E28" s="3" t="s">
        <v>49</v>
      </c>
      <c r="F28" s="4" t="s">
        <v>50</v>
      </c>
    </row>
    <row r="29" spans="2:18" ht="18.75" x14ac:dyDescent="0.25">
      <c r="B29" s="45"/>
      <c r="C29" s="36"/>
      <c r="D29" s="3">
        <v>3</v>
      </c>
      <c r="E29" s="3" t="s">
        <v>51</v>
      </c>
      <c r="F29" s="4" t="s">
        <v>5</v>
      </c>
    </row>
    <row r="30" spans="2:18" ht="18.75" x14ac:dyDescent="0.25">
      <c r="B30" s="45"/>
      <c r="C30" s="34" t="s">
        <v>34</v>
      </c>
      <c r="D30" s="3">
        <v>1</v>
      </c>
      <c r="E30" s="3" t="s">
        <v>35</v>
      </c>
      <c r="F30" s="4" t="s">
        <v>18</v>
      </c>
    </row>
    <row r="31" spans="2:18" ht="18.75" x14ac:dyDescent="0.25">
      <c r="B31" s="45"/>
      <c r="C31" s="35"/>
      <c r="D31" s="3">
        <v>2</v>
      </c>
      <c r="E31" s="3" t="s">
        <v>36</v>
      </c>
      <c r="F31" s="4" t="s">
        <v>20</v>
      </c>
    </row>
    <row r="32" spans="2:18" ht="18.75" x14ac:dyDescent="0.25">
      <c r="B32" s="45"/>
      <c r="C32" s="35"/>
      <c r="D32" s="3">
        <v>3</v>
      </c>
      <c r="E32" s="3" t="s">
        <v>37</v>
      </c>
      <c r="F32" s="4" t="s">
        <v>3</v>
      </c>
    </row>
    <row r="33" spans="2:6" ht="18.75" x14ac:dyDescent="0.25">
      <c r="B33" s="45"/>
      <c r="C33" s="36"/>
      <c r="D33" s="3">
        <v>3</v>
      </c>
      <c r="E33" s="3" t="s">
        <v>38</v>
      </c>
      <c r="F33" s="4" t="s">
        <v>7</v>
      </c>
    </row>
    <row r="34" spans="2:6" ht="18.75" x14ac:dyDescent="0.25">
      <c r="B34" s="45"/>
      <c r="C34" s="34" t="s">
        <v>16</v>
      </c>
      <c r="D34" s="3">
        <v>1</v>
      </c>
      <c r="E34" s="3" t="s">
        <v>17</v>
      </c>
      <c r="F34" s="4" t="s">
        <v>18</v>
      </c>
    </row>
    <row r="35" spans="2:6" ht="18.75" x14ac:dyDescent="0.25">
      <c r="B35" s="45"/>
      <c r="C35" s="35"/>
      <c r="D35" s="3">
        <v>2</v>
      </c>
      <c r="E35" s="3" t="s">
        <v>19</v>
      </c>
      <c r="F35" s="4" t="s">
        <v>20</v>
      </c>
    </row>
    <row r="36" spans="2:6" ht="18.75" x14ac:dyDescent="0.25">
      <c r="B36" s="45"/>
      <c r="C36" s="35"/>
      <c r="D36" s="3">
        <v>3</v>
      </c>
      <c r="E36" s="3" t="s">
        <v>21</v>
      </c>
      <c r="F36" s="4" t="s">
        <v>5</v>
      </c>
    </row>
    <row r="37" spans="2:6" ht="18.75" x14ac:dyDescent="0.25">
      <c r="B37" s="45"/>
      <c r="C37" s="36"/>
      <c r="D37" s="3">
        <v>3</v>
      </c>
      <c r="E37" s="3" t="s">
        <v>22</v>
      </c>
      <c r="F37" s="4" t="s">
        <v>5</v>
      </c>
    </row>
    <row r="38" spans="2:6" ht="18.75" x14ac:dyDescent="0.25">
      <c r="B38" s="45"/>
      <c r="C38" s="34" t="s">
        <v>23</v>
      </c>
      <c r="D38" s="3">
        <v>1</v>
      </c>
      <c r="E38" s="3" t="s">
        <v>24</v>
      </c>
      <c r="F38" s="4" t="s">
        <v>20</v>
      </c>
    </row>
    <row r="39" spans="2:6" ht="18.75" x14ac:dyDescent="0.25">
      <c r="B39" s="45"/>
      <c r="C39" s="35"/>
      <c r="D39" s="3">
        <v>2</v>
      </c>
      <c r="E39" s="3" t="s">
        <v>25</v>
      </c>
      <c r="F39" s="4" t="s">
        <v>26</v>
      </c>
    </row>
    <row r="40" spans="2:6" ht="18.75" x14ac:dyDescent="0.25">
      <c r="B40" s="45"/>
      <c r="C40" s="35"/>
      <c r="D40" s="3">
        <v>3</v>
      </c>
      <c r="E40" s="3" t="s">
        <v>27</v>
      </c>
      <c r="F40" s="4" t="s">
        <v>26</v>
      </c>
    </row>
    <row r="41" spans="2:6" ht="18.75" x14ac:dyDescent="0.25">
      <c r="B41" s="45"/>
      <c r="C41" s="36"/>
      <c r="D41" s="3">
        <v>3</v>
      </c>
      <c r="E41" s="3" t="s">
        <v>28</v>
      </c>
      <c r="F41" s="4" t="s">
        <v>26</v>
      </c>
    </row>
    <row r="42" spans="2:6" ht="37.5" x14ac:dyDescent="0.25">
      <c r="B42" s="46"/>
      <c r="C42" s="3" t="s">
        <v>14</v>
      </c>
      <c r="D42" s="3">
        <v>1</v>
      </c>
      <c r="E42" s="3" t="s">
        <v>15</v>
      </c>
      <c r="F42" s="4" t="s">
        <v>5</v>
      </c>
    </row>
    <row r="43" spans="2:6" ht="18.75" x14ac:dyDescent="0.25">
      <c r="B43" s="44" t="s">
        <v>42</v>
      </c>
      <c r="C43" s="34" t="s">
        <v>43</v>
      </c>
      <c r="D43" s="3">
        <v>1</v>
      </c>
      <c r="E43" s="3" t="s">
        <v>44</v>
      </c>
      <c r="F43" s="4" t="s">
        <v>10</v>
      </c>
    </row>
    <row r="44" spans="2:6" ht="18.75" x14ac:dyDescent="0.25">
      <c r="B44" s="45"/>
      <c r="C44" s="35"/>
      <c r="D44" s="3">
        <v>2</v>
      </c>
      <c r="E44" s="3" t="s">
        <v>45</v>
      </c>
      <c r="F44" s="4" t="s">
        <v>5</v>
      </c>
    </row>
    <row r="45" spans="2:6" ht="19.5" thickBot="1" x14ac:dyDescent="0.3">
      <c r="B45" s="47"/>
      <c r="C45" s="42"/>
      <c r="D45" s="10">
        <v>3</v>
      </c>
      <c r="E45" s="10" t="s">
        <v>46</v>
      </c>
      <c r="F45" s="11" t="s">
        <v>5</v>
      </c>
    </row>
    <row r="46" spans="2:6" ht="37.5" x14ac:dyDescent="0.25">
      <c r="B46" s="43" t="s">
        <v>42</v>
      </c>
      <c r="C46" s="1" t="s">
        <v>80</v>
      </c>
      <c r="D46" s="1">
        <v>1</v>
      </c>
      <c r="E46" s="1" t="s">
        <v>81</v>
      </c>
      <c r="F46" s="2" t="s">
        <v>20</v>
      </c>
    </row>
    <row r="47" spans="2:6" ht="37.5" x14ac:dyDescent="0.25">
      <c r="B47" s="38"/>
      <c r="C47" s="3" t="s">
        <v>80</v>
      </c>
      <c r="D47" s="3">
        <v>2</v>
      </c>
      <c r="E47" s="3" t="s">
        <v>82</v>
      </c>
      <c r="F47" s="4" t="s">
        <v>5</v>
      </c>
    </row>
    <row r="48" spans="2:6" ht="37.5" x14ac:dyDescent="0.25">
      <c r="B48" s="38"/>
      <c r="C48" s="3" t="s">
        <v>80</v>
      </c>
      <c r="D48" s="3">
        <v>3</v>
      </c>
      <c r="E48" s="3" t="s">
        <v>83</v>
      </c>
      <c r="F48" s="4" t="s">
        <v>50</v>
      </c>
    </row>
    <row r="49" spans="2:6" ht="37.5" x14ac:dyDescent="0.25">
      <c r="B49" s="38"/>
      <c r="C49" s="3" t="s">
        <v>80</v>
      </c>
      <c r="D49" s="3">
        <v>3</v>
      </c>
      <c r="E49" s="3" t="s">
        <v>84</v>
      </c>
      <c r="F49" s="4" t="s">
        <v>3</v>
      </c>
    </row>
    <row r="50" spans="2:6" ht="37.5" x14ac:dyDescent="0.25">
      <c r="B50" s="38" t="s">
        <v>73</v>
      </c>
      <c r="C50" s="3" t="s">
        <v>74</v>
      </c>
      <c r="D50" s="3">
        <v>1</v>
      </c>
      <c r="E50" s="3" t="s">
        <v>75</v>
      </c>
      <c r="F50" s="4" t="s">
        <v>5</v>
      </c>
    </row>
    <row r="51" spans="2:6" ht="37.5" x14ac:dyDescent="0.25">
      <c r="B51" s="38"/>
      <c r="C51" s="3" t="s">
        <v>76</v>
      </c>
      <c r="D51" s="3">
        <v>1</v>
      </c>
      <c r="E51" s="3" t="s">
        <v>77</v>
      </c>
      <c r="F51" s="4" t="s">
        <v>26</v>
      </c>
    </row>
    <row r="52" spans="2:6" ht="18.75" x14ac:dyDescent="0.25">
      <c r="B52" s="38"/>
      <c r="C52" s="3" t="s">
        <v>78</v>
      </c>
      <c r="D52" s="3">
        <v>1</v>
      </c>
      <c r="E52" s="3" t="s">
        <v>79</v>
      </c>
      <c r="F52" s="4" t="s">
        <v>5</v>
      </c>
    </row>
    <row r="53" spans="2:6" ht="56.25" x14ac:dyDescent="0.25">
      <c r="B53" s="38" t="s">
        <v>85</v>
      </c>
      <c r="C53" s="3" t="s">
        <v>86</v>
      </c>
      <c r="D53" s="3">
        <v>1</v>
      </c>
      <c r="E53" s="3" t="s">
        <v>36</v>
      </c>
      <c r="F53" s="4" t="s">
        <v>20</v>
      </c>
    </row>
    <row r="54" spans="2:6" ht="56.25" x14ac:dyDescent="0.25">
      <c r="B54" s="38"/>
      <c r="C54" s="3" t="s">
        <v>87</v>
      </c>
      <c r="D54" s="3">
        <v>1</v>
      </c>
      <c r="E54" s="3" t="s">
        <v>19</v>
      </c>
      <c r="F54" s="4" t="s">
        <v>20</v>
      </c>
    </row>
    <row r="55" spans="2:6" ht="18.75" x14ac:dyDescent="0.25">
      <c r="B55" s="38"/>
      <c r="C55" s="40" t="s">
        <v>88</v>
      </c>
      <c r="D55" s="3">
        <v>1</v>
      </c>
      <c r="E55" s="3" t="s">
        <v>89</v>
      </c>
      <c r="F55" s="4" t="s">
        <v>59</v>
      </c>
    </row>
    <row r="56" spans="2:6" ht="19.5" thickBot="1" x14ac:dyDescent="0.3">
      <c r="B56" s="39"/>
      <c r="C56" s="41"/>
      <c r="D56" s="10">
        <v>2</v>
      </c>
      <c r="E56" s="10" t="s">
        <v>90</v>
      </c>
      <c r="F56" s="11" t="s">
        <v>3</v>
      </c>
    </row>
  </sheetData>
  <mergeCells count="19">
    <mergeCell ref="C27:C29"/>
    <mergeCell ref="O13:R13"/>
    <mergeCell ref="B53:B56"/>
    <mergeCell ref="C55:C56"/>
    <mergeCell ref="C30:C33"/>
    <mergeCell ref="C34:C37"/>
    <mergeCell ref="C38:C41"/>
    <mergeCell ref="C43:C45"/>
    <mergeCell ref="B46:B49"/>
    <mergeCell ref="B50:B52"/>
    <mergeCell ref="B2:B42"/>
    <mergeCell ref="B43:B45"/>
    <mergeCell ref="C2:C3"/>
    <mergeCell ref="C4:C7"/>
    <mergeCell ref="C8:C10"/>
    <mergeCell ref="C11:C14"/>
    <mergeCell ref="C15:C18"/>
    <mergeCell ref="C19:C22"/>
    <mergeCell ref="C23:C26"/>
  </mergeCells>
  <pageMargins left="0.7" right="0.7" top="0.75" bottom="0.75" header="0.3" footer="0.3"/>
  <pageSetup paperSize="9" orientation="portrait" r:id="rId1"/>
  <headerFooter>
    <oddHeader>&amp;L&amp;G&amp;C&amp;"-,Negrita"&amp;20ARGENTINA OPEN 2023 
AWARDING CEREMONY&amp;R&amp;G</oddHeader>
  </headerFooter>
  <rowBreaks count="2" manualBreakCount="2">
    <brk id="47" min="7" max="18" man="1"/>
    <brk id="59" max="16383" man="1"/>
  </rowBreaks>
  <colBreaks count="1" manualBreakCount="1">
    <brk id="7" max="1048575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Moises Alejo</dc:creator>
  <cp:lastModifiedBy>Moises Alejo</cp:lastModifiedBy>
  <cp:lastPrinted>2023-09-10T17:24:28Z</cp:lastPrinted>
  <dcterms:created xsi:type="dcterms:W3CDTF">2023-09-08T22:02:00Z</dcterms:created>
  <dcterms:modified xsi:type="dcterms:W3CDTF">2023-09-11T13:55:55Z</dcterms:modified>
</cp:coreProperties>
</file>